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90DA3BB-E14D-4727-BBB3-3C22FB4038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도 예산안 조정내역 " sheetId="26" r:id="rId1"/>
  </sheets>
  <definedNames>
    <definedName name="_xlnm.Print_Titles" localSheetId="0">'2026년도 예산안 조정내역 '!$1:$3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26" l="1"/>
  <c r="H8" i="26"/>
  <c r="H9" i="26"/>
  <c r="H10" i="26"/>
  <c r="H11" i="26"/>
  <c r="H6" i="26"/>
  <c r="F5" i="26" l="1"/>
  <c r="F4" i="26" s="1"/>
  <c r="G5" i="26"/>
  <c r="G4" i="26" s="1"/>
  <c r="E5" i="26" l="1"/>
  <c r="E4" i="26" s="1"/>
  <c r="H5" i="26"/>
  <c r="H4" i="26" s="1"/>
</calcChain>
</file>

<file path=xl/sharedStrings.xml><?xml version="1.0" encoding="utf-8"?>
<sst xmlns="http://schemas.openxmlformats.org/spreadsheetml/2006/main" count="32" uniqueCount="26">
  <si>
    <t>목</t>
  </si>
  <si>
    <t>삭감액</t>
  </si>
  <si>
    <t>조정액</t>
  </si>
  <si>
    <t>계</t>
  </si>
  <si>
    <t>(단위:천원)</t>
    <phoneticPr fontId="2" type="noConversion"/>
  </si>
  <si>
    <t>증  액</t>
    <phoneticPr fontId="2" type="noConversion"/>
  </si>
  <si>
    <t>조정내역</t>
    <phoneticPr fontId="2" type="noConversion"/>
  </si>
  <si>
    <t>일반회계</t>
    <phoneticPr fontId="2" type="noConversion"/>
  </si>
  <si>
    <t>연번</t>
    <phoneticPr fontId="2" type="noConversion"/>
  </si>
  <si>
    <t>부서명</t>
    <phoneticPr fontId="2" type="noConversion"/>
  </si>
  <si>
    <t>쪽</t>
    <phoneticPr fontId="2" type="noConversion"/>
  </si>
  <si>
    <t>요구액</t>
    <phoneticPr fontId="2" type="noConversion"/>
  </si>
  <si>
    <t>2026년도 예산안 조정내역(도시복지위원회)</t>
    <phoneticPr fontId="2" type="noConversion"/>
  </si>
  <si>
    <t>2025.12.4 (목)</t>
    <phoneticPr fontId="2" type="noConversion"/>
  </si>
  <si>
    <t>녹색환경과</t>
    <phoneticPr fontId="2" type="noConversion"/>
  </si>
  <si>
    <t>405-01</t>
    <phoneticPr fontId="2" type="noConversion"/>
  </si>
  <si>
    <t>음식물류폐기물 수거차량(6.7톤)
157,000,000원*2대</t>
    <phoneticPr fontId="2" type="noConversion"/>
  </si>
  <si>
    <t>공원녹지과</t>
    <phoneticPr fontId="2" type="noConversion"/>
  </si>
  <si>
    <t>401-01</t>
    <phoneticPr fontId="2" type="noConversion"/>
  </si>
  <si>
    <t>고산골 이끼 특화정원 조성
전액 삭감</t>
    <phoneticPr fontId="2" type="noConversion"/>
  </si>
  <si>
    <t>꽃조형물 설치
전액 삭감</t>
    <phoneticPr fontId="2" type="noConversion"/>
  </si>
  <si>
    <t>숲 명상장 경관조명 설치
전액 삭감</t>
    <phoneticPr fontId="2" type="noConversion"/>
  </si>
  <si>
    <t>건설과</t>
    <phoneticPr fontId="2" type="noConversion"/>
  </si>
  <si>
    <t>405-01</t>
    <phoneticPr fontId="2" type="noConversion"/>
  </si>
  <si>
    <t>노점상 및 도로적치물 단속용 차량구입
전액 삭감</t>
    <phoneticPr fontId="2" type="noConversion"/>
  </si>
  <si>
    <t>고산골 공룡공원 확장
(체험학습관 및 기반 시설 조성)
540,000,000원*1식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</si>
</sst>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7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1" fontId="3" fillId="0" borderId="0" xfId="1" applyFont="1">
      <alignment vertical="center"/>
    </xf>
    <xf numFmtId="41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41" fontId="4" fillId="0" borderId="0" xfId="1" applyFont="1">
      <alignment vertical="center"/>
    </xf>
    <xf numFmtId="41" fontId="3" fillId="0" borderId="0" xfId="1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6" fillId="3" borderId="3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 shrinkToFit="1"/>
    </xf>
    <xf numFmtId="49" fontId="7" fillId="3" borderId="4" xfId="1" applyNumberFormat="1" applyFont="1" applyFill="1" applyBorder="1" applyAlignment="1">
      <alignment horizontal="center" vertical="center" shrinkToFit="1"/>
    </xf>
    <xf numFmtId="176" fontId="7" fillId="3" borderId="4" xfId="1" applyNumberFormat="1" applyFont="1" applyFill="1" applyBorder="1" applyAlignment="1">
      <alignment horizontal="center" vertical="center" shrinkToFit="1"/>
    </xf>
    <xf numFmtId="41" fontId="7" fillId="3" borderId="5" xfId="1" applyFont="1" applyFill="1" applyBorder="1" applyAlignment="1">
      <alignment horizontal="center" vertical="center" wrapText="1" shrinkToFit="1"/>
    </xf>
    <xf numFmtId="0" fontId="5" fillId="4" borderId="6" xfId="0" applyFont="1" applyFill="1" applyBorder="1" applyAlignment="1">
      <alignment vertical="center" shrinkToFit="1"/>
    </xf>
    <xf numFmtId="41" fontId="7" fillId="4" borderId="1" xfId="1" applyFont="1" applyFill="1" applyBorder="1" applyAlignment="1">
      <alignment horizontal="center" vertical="center" shrinkToFit="1"/>
    </xf>
    <xf numFmtId="49" fontId="7" fillId="4" borderId="1" xfId="1" applyNumberFormat="1" applyFont="1" applyFill="1" applyBorder="1" applyAlignment="1">
      <alignment horizontal="center" vertical="center" shrinkToFit="1"/>
    </xf>
    <xf numFmtId="41" fontId="7" fillId="4" borderId="1" xfId="1" applyFont="1" applyFill="1" applyBorder="1" applyAlignment="1">
      <alignment horizontal="right" vertical="center" shrinkToFit="1"/>
    </xf>
    <xf numFmtId="41" fontId="7" fillId="4" borderId="7" xfId="1" applyFont="1" applyFill="1" applyBorder="1" applyAlignment="1">
      <alignment horizontal="justify" vertical="center" wrapText="1" shrinkToFit="1"/>
    </xf>
    <xf numFmtId="0" fontId="5" fillId="5" borderId="6" xfId="0" applyFont="1" applyFill="1" applyBorder="1">
      <alignment vertical="center"/>
    </xf>
    <xf numFmtId="41" fontId="7" fillId="2" borderId="1" xfId="1" applyFont="1" applyFill="1" applyBorder="1" applyAlignment="1">
      <alignment horizontal="center" vertical="center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right" vertical="center" shrinkToFit="1"/>
    </xf>
    <xf numFmtId="41" fontId="7" fillId="2" borderId="7" xfId="1" applyFont="1" applyFill="1" applyBorder="1" applyAlignment="1">
      <alignment horizontal="justify" vertical="center" wrapText="1" shrinkToFit="1"/>
    </xf>
    <xf numFmtId="3" fontId="0" fillId="0" borderId="0" xfId="0" applyNumberFormat="1">
      <alignment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vertical="center" shrinkToFit="1"/>
    </xf>
    <xf numFmtId="177" fontId="3" fillId="0" borderId="7" xfId="0" applyNumberFormat="1" applyFont="1" applyBorder="1" applyAlignment="1">
      <alignment horizontal="left" vertical="center" wrapText="1" shrinkToFit="1"/>
    </xf>
    <xf numFmtId="177" fontId="3" fillId="6" borderId="1" xfId="0" applyNumberFormat="1" applyFont="1" applyFill="1" applyBorder="1" applyAlignment="1">
      <alignment horizontal="center" vertical="center"/>
    </xf>
    <xf numFmtId="177" fontId="3" fillId="6" borderId="1" xfId="0" applyNumberFormat="1" applyFont="1" applyFill="1" applyBorder="1" applyAlignment="1">
      <alignment horizontal="center" vertical="center" wrapText="1"/>
    </xf>
    <xf numFmtId="41" fontId="3" fillId="6" borderId="1" xfId="1" applyFont="1" applyFill="1" applyBorder="1" applyAlignment="1">
      <alignment vertical="center" shrinkToFit="1"/>
    </xf>
    <xf numFmtId="41" fontId="3" fillId="6" borderId="1" xfId="1" applyFont="1" applyFill="1" applyBorder="1">
      <alignment vertical="center"/>
    </xf>
    <xf numFmtId="177" fontId="3" fillId="6" borderId="7" xfId="0" applyNumberFormat="1" applyFont="1" applyFill="1" applyBorder="1" applyAlignment="1">
      <alignment horizontal="left" vertical="center" wrapText="1" shrinkToFit="1"/>
    </xf>
    <xf numFmtId="0" fontId="5" fillId="6" borderId="6" xfId="0" applyFont="1" applyFill="1" applyBorder="1" applyAlignment="1">
      <alignment horizontal="center" vertical="center"/>
    </xf>
    <xf numFmtId="49" fontId="8" fillId="0" borderId="0" xfId="1" applyNumberFormat="1" applyFont="1" applyAlignment="1">
      <alignment horizontal="center" vertical="center" wrapText="1"/>
    </xf>
    <xf numFmtId="41" fontId="9" fillId="0" borderId="2" xfId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T11"/>
  <sheetViews>
    <sheetView tabSelected="1" zoomScale="90" zoomScaleNormal="90" zoomScaleSheetLayoutView="100" workbookViewId="0">
      <pane ySplit="4" topLeftCell="A5" activePane="bottomLeft" state="frozen"/>
      <selection pane="bottomLeft" activeCell="V6" sqref="V6"/>
    </sheetView>
  </sheetViews>
  <sheetFormatPr defaultRowHeight="13.5" x14ac:dyDescent="0.15"/>
  <cols>
    <col min="1" max="1" width="4" customWidth="1"/>
    <col min="2" max="2" width="10.5546875" customWidth="1"/>
    <col min="3" max="3" width="4.5546875" customWidth="1"/>
    <col min="4" max="4" width="6.88671875" style="3" customWidth="1"/>
    <col min="5" max="5" width="10.44140625" customWidth="1"/>
    <col min="6" max="6" width="6.5546875" customWidth="1"/>
    <col min="7" max="7" width="9.33203125" customWidth="1"/>
    <col min="8" max="8" width="11" customWidth="1"/>
    <col min="9" max="9" width="34.6640625" style="7" bestFit="1" customWidth="1"/>
    <col min="10" max="17" width="0" hidden="1" customWidth="1"/>
    <col min="18" max="19" width="0.44140625" customWidth="1"/>
  </cols>
  <sheetData>
    <row r="1" spans="1:20" ht="50.1" customHeight="1" x14ac:dyDescent="0.1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20" ht="30" customHeight="1" thickBot="1" x14ac:dyDescent="0.2">
      <c r="A2" s="35" t="s">
        <v>13</v>
      </c>
      <c r="B2" s="35"/>
      <c r="C2" s="35"/>
      <c r="D2" s="2"/>
      <c r="E2" s="1"/>
      <c r="F2" s="5"/>
      <c r="G2" s="1"/>
      <c r="H2" s="1"/>
      <c r="I2" s="6" t="s">
        <v>4</v>
      </c>
    </row>
    <row r="3" spans="1:20" s="4" customFormat="1" ht="39.950000000000003" customHeight="1" x14ac:dyDescent="0.15">
      <c r="A3" s="8" t="s">
        <v>8</v>
      </c>
      <c r="B3" s="9" t="s">
        <v>9</v>
      </c>
      <c r="C3" s="10" t="s">
        <v>10</v>
      </c>
      <c r="D3" s="9" t="s">
        <v>0</v>
      </c>
      <c r="E3" s="11" t="s">
        <v>11</v>
      </c>
      <c r="F3" s="11" t="s">
        <v>5</v>
      </c>
      <c r="G3" s="11" t="s">
        <v>1</v>
      </c>
      <c r="H3" s="11" t="s">
        <v>2</v>
      </c>
      <c r="I3" s="12" t="s">
        <v>6</v>
      </c>
    </row>
    <row r="4" spans="1:20" s="4" customFormat="1" ht="39.950000000000003" customHeight="1" x14ac:dyDescent="0.15">
      <c r="A4" s="13"/>
      <c r="B4" s="14" t="s">
        <v>3</v>
      </c>
      <c r="C4" s="15"/>
      <c r="D4" s="14"/>
      <c r="E4" s="16">
        <f>E5</f>
        <v>2997500</v>
      </c>
      <c r="F4" s="16">
        <f t="shared" ref="F4:H4" si="0">F5</f>
        <v>0</v>
      </c>
      <c r="G4" s="16">
        <f t="shared" si="0"/>
        <v>2143500</v>
      </c>
      <c r="H4" s="16">
        <f t="shared" si="0"/>
        <v>854000</v>
      </c>
      <c r="I4" s="17"/>
    </row>
    <row r="5" spans="1:20" ht="45" customHeight="1" x14ac:dyDescent="0.15">
      <c r="A5" s="18"/>
      <c r="B5" s="19" t="s">
        <v>7</v>
      </c>
      <c r="C5" s="20"/>
      <c r="D5" s="19"/>
      <c r="E5" s="21">
        <f>SUM(E6:E11)</f>
        <v>2997500</v>
      </c>
      <c r="F5" s="21">
        <f>SUM(F6:F11)</f>
        <v>0</v>
      </c>
      <c r="G5" s="21">
        <f>SUM(G6:G11)</f>
        <v>2143500</v>
      </c>
      <c r="H5" s="21">
        <f>SUM(H6:H11)</f>
        <v>854000</v>
      </c>
      <c r="I5" s="22"/>
    </row>
    <row r="6" spans="1:20" ht="54.95" customHeight="1" x14ac:dyDescent="0.15">
      <c r="A6" s="33">
        <v>1</v>
      </c>
      <c r="B6" s="28" t="s">
        <v>14</v>
      </c>
      <c r="C6" s="28">
        <v>598</v>
      </c>
      <c r="D6" s="29" t="s">
        <v>15</v>
      </c>
      <c r="E6" s="30">
        <v>471000</v>
      </c>
      <c r="F6" s="30"/>
      <c r="G6" s="30">
        <v>157000</v>
      </c>
      <c r="H6" s="31">
        <f>E6+F6-G6</f>
        <v>314000</v>
      </c>
      <c r="I6" s="32" t="s">
        <v>16</v>
      </c>
      <c r="T6" s="23"/>
    </row>
    <row r="7" spans="1:20" ht="54.95" customHeight="1" x14ac:dyDescent="0.15">
      <c r="A7" s="33">
        <v>2</v>
      </c>
      <c r="B7" s="28" t="s">
        <v>17</v>
      </c>
      <c r="C7" s="28">
        <v>643</v>
      </c>
      <c r="D7" s="29" t="s">
        <v>18</v>
      </c>
      <c r="E7" s="30">
        <v>2000000</v>
      </c>
      <c r="F7" s="30"/>
      <c r="G7" s="30">
        <v>1460000</v>
      </c>
      <c r="H7" s="31">
        <f t="shared" ref="H7:H11" si="1">E7+F7-G7</f>
        <v>540000</v>
      </c>
      <c r="I7" s="32" t="s">
        <v>25</v>
      </c>
      <c r="T7" s="23"/>
    </row>
    <row r="8" spans="1:20" ht="54.95" customHeight="1" x14ac:dyDescent="0.15">
      <c r="A8" s="33">
        <v>3</v>
      </c>
      <c r="B8" s="28" t="s">
        <v>17</v>
      </c>
      <c r="C8" s="28">
        <v>643</v>
      </c>
      <c r="D8" s="29" t="s">
        <v>18</v>
      </c>
      <c r="E8" s="30">
        <v>250000</v>
      </c>
      <c r="F8" s="30"/>
      <c r="G8" s="30">
        <v>250000</v>
      </c>
      <c r="H8" s="31">
        <f t="shared" si="1"/>
        <v>0</v>
      </c>
      <c r="I8" s="32" t="s">
        <v>19</v>
      </c>
      <c r="T8" s="23"/>
    </row>
    <row r="9" spans="1:20" ht="54.95" customHeight="1" x14ac:dyDescent="0.15">
      <c r="A9" s="33">
        <v>4</v>
      </c>
      <c r="B9" s="28" t="s">
        <v>17</v>
      </c>
      <c r="C9" s="28">
        <v>646</v>
      </c>
      <c r="D9" s="29" t="s">
        <v>18</v>
      </c>
      <c r="E9" s="30">
        <v>50000</v>
      </c>
      <c r="F9" s="30"/>
      <c r="G9" s="30">
        <v>50000</v>
      </c>
      <c r="H9" s="31">
        <f t="shared" si="1"/>
        <v>0</v>
      </c>
      <c r="I9" s="32" t="s">
        <v>20</v>
      </c>
      <c r="T9" s="23"/>
    </row>
    <row r="10" spans="1:20" ht="54.95" customHeight="1" x14ac:dyDescent="0.15">
      <c r="A10" s="33">
        <v>5</v>
      </c>
      <c r="B10" s="24" t="s">
        <v>17</v>
      </c>
      <c r="C10" s="24">
        <v>649</v>
      </c>
      <c r="D10" s="25" t="s">
        <v>18</v>
      </c>
      <c r="E10" s="26">
        <v>200000</v>
      </c>
      <c r="F10" s="26"/>
      <c r="G10" s="26">
        <v>200000</v>
      </c>
      <c r="H10" s="31">
        <f t="shared" si="1"/>
        <v>0</v>
      </c>
      <c r="I10" s="27" t="s">
        <v>21</v>
      </c>
      <c r="T10" s="23"/>
    </row>
    <row r="11" spans="1:20" ht="54.95" customHeight="1" x14ac:dyDescent="0.15">
      <c r="A11" s="33">
        <v>6</v>
      </c>
      <c r="B11" s="24" t="s">
        <v>22</v>
      </c>
      <c r="C11" s="24">
        <v>675</v>
      </c>
      <c r="D11" s="25" t="s">
        <v>23</v>
      </c>
      <c r="E11" s="26">
        <v>26500</v>
      </c>
      <c r="F11" s="26"/>
      <c r="G11" s="26">
        <v>26500</v>
      </c>
      <c r="H11" s="31">
        <f t="shared" si="1"/>
        <v>0</v>
      </c>
      <c r="I11" s="27" t="s">
        <v>24</v>
      </c>
      <c r="T11" s="23"/>
    </row>
  </sheetData>
  <mergeCells count="2">
    <mergeCell ref="A1:I1"/>
    <mergeCell ref="A2:C2"/>
  </mergeCells>
  <phoneticPr fontId="2" type="noConversion"/>
  <pageMargins left="0.35433070866141736" right="0.19685039370078741" top="0.78740157480314965" bottom="0.51181102362204722" header="0.51181102362204722" footer="0.51181102362204722"/>
  <pageSetup paperSize="9" scale="86" orientation="portrait" useFirstPageNumber="1" r:id="rId1"/>
  <headerFooter alignWithMargins="0">
    <oddFooter>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2026년도 예산안 조정내역 </vt:lpstr>
      <vt:lpstr>'2026년도 예산안 조정내역 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2025-12-04T03:08:08Z</cp:lastPrinted>
  <dcterms:created xsi:type="dcterms:W3CDTF">2005-09-21T00:49:21Z</dcterms:created>
  <dcterms:modified xsi:type="dcterms:W3CDTF">2025-12-04T04:58:46Z</dcterms:modified>
</cp:coreProperties>
</file>